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vocie-zelenina" sheetId="1" state="visible" r:id="rId2"/>
  </sheets>
  <definedNames>
    <definedName function="false" hidden="false" localSheetId="0" name="_xlnm.Print_Area" vbProcedure="false">'ovocie-zelenina'!$A$1:$H$77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<sst xmlns="http://schemas.openxmlformats.org/spreadsheetml/2006/main" count="148" uniqueCount="105">
  <si>
    <t xml:space="preserve">                                      Centrum sociálnych služieb Skalka nad Váhom II/74, 91331</t>
  </si>
  <si>
    <t xml:space="preserve">    Obstarávateľ: </t>
  </si>
  <si>
    <t xml:space="preserve"> </t>
  </si>
  <si>
    <r>
      <rPr>
        <sz val="12"/>
        <rFont val="Arial"/>
        <family val="2"/>
        <charset val="238"/>
      </rPr>
      <t xml:space="preserve">       Návrh na                  </t>
    </r>
    <r>
      <rPr>
        <b val="true"/>
        <sz val="12"/>
        <rFont val="Arial"/>
        <family val="2"/>
        <charset val="238"/>
      </rPr>
      <t xml:space="preserve">                                                           "Ovocie zelenina "  </t>
    </r>
    <r>
      <rPr>
        <sz val="12"/>
        <rFont val="Arial"/>
        <family val="2"/>
        <charset val="238"/>
      </rPr>
      <t xml:space="preserve"> </t>
    </r>
  </si>
  <si>
    <r>
      <rPr>
        <sz val="12"/>
        <rFont val="Arial"/>
        <family val="2"/>
        <charset val="238"/>
      </rPr>
      <t xml:space="preserve">  cenovú ponuku:</t>
    </r>
    <r>
      <rPr>
        <b val="true"/>
        <sz val="12"/>
        <rFont val="Arial"/>
        <family val="2"/>
        <charset val="238"/>
      </rPr>
      <t xml:space="preserve">   </t>
    </r>
  </si>
  <si>
    <t xml:space="preserve">Zákazka s nízkou hodnotou na dodanie potravín v zmysle§117 ZVO</t>
  </si>
  <si>
    <t xml:space="preserve">Príloha č. 1</t>
  </si>
  <si>
    <t xml:space="preserve">Špecifikácia predmetu zákazky</t>
  </si>
  <si>
    <t xml:space="preserve">Predpok.</t>
  </si>
  <si>
    <t xml:space="preserve">Cena za m.j.</t>
  </si>
  <si>
    <t xml:space="preserve">Cena spolu</t>
  </si>
  <si>
    <t xml:space="preserve">MJ</t>
  </si>
  <si>
    <t xml:space="preserve">množstvo</t>
  </si>
  <si>
    <t xml:space="preserve"> bez DPH</t>
  </si>
  <si>
    <t xml:space="preserve"> s DPH</t>
  </si>
  <si>
    <t xml:space="preserve">bez DPH</t>
  </si>
  <si>
    <t xml:space="preserve">s DPH</t>
  </si>
  <si>
    <t xml:space="preserve">P.č.</t>
  </si>
  <si>
    <t xml:space="preserve">Druh sortimentu/ balenie</t>
  </si>
  <si>
    <t xml:space="preserve"> v €</t>
  </si>
  <si>
    <t xml:space="preserve">  v €</t>
  </si>
  <si>
    <t xml:space="preserve">1.</t>
  </si>
  <si>
    <t xml:space="preserve">Ovocie-banán</t>
  </si>
  <si>
    <t xml:space="preserve">kg</t>
  </si>
  <si>
    <t xml:space="preserve">2.</t>
  </si>
  <si>
    <t xml:space="preserve">Ovocie-pomaranč</t>
  </si>
  <si>
    <t xml:space="preserve">3.</t>
  </si>
  <si>
    <t xml:space="preserve">Ovocie-kivi</t>
  </si>
  <si>
    <t xml:space="preserve">4.</t>
  </si>
  <si>
    <t xml:space="preserve">Ovocie-hrozno</t>
  </si>
  <si>
    <t xml:space="preserve">5.</t>
  </si>
  <si>
    <t xml:space="preserve">Ovocie-hruška</t>
  </si>
  <si>
    <t xml:space="preserve">6.</t>
  </si>
  <si>
    <t xml:space="preserve">Ovocie-mandarínka</t>
  </si>
  <si>
    <t xml:space="preserve">7.</t>
  </si>
  <si>
    <t xml:space="preserve">Ovocie-jablko-červené</t>
  </si>
  <si>
    <t xml:space="preserve">8.</t>
  </si>
  <si>
    <t xml:space="preserve">Ovocie-jablko zelené</t>
  </si>
  <si>
    <t xml:space="preserve">9.</t>
  </si>
  <si>
    <t xml:space="preserve">Ovocie-jahody</t>
  </si>
  <si>
    <t xml:space="preserve">10.</t>
  </si>
  <si>
    <t xml:space="preserve">Ovocie-nektarínky</t>
  </si>
  <si>
    <t xml:space="preserve">11.</t>
  </si>
  <si>
    <t xml:space="preserve">Ovocie-slivky</t>
  </si>
  <si>
    <t xml:space="preserve">12.</t>
  </si>
  <si>
    <t xml:space="preserve">Ovocie-ringloty</t>
  </si>
  <si>
    <t xml:space="preserve">13.</t>
  </si>
  <si>
    <t xml:space="preserve">Ovocie-marhuľa</t>
  </si>
  <si>
    <t xml:space="preserve">14.</t>
  </si>
  <si>
    <t xml:space="preserve">Ovocie-broskyňa</t>
  </si>
  <si>
    <t xml:space="preserve">15.</t>
  </si>
  <si>
    <t xml:space="preserve">Ovocie-grep</t>
  </si>
  <si>
    <t xml:space="preserve">16.</t>
  </si>
  <si>
    <t xml:space="preserve">Ovocie-melón červený</t>
  </si>
  <si>
    <t xml:space="preserve">17.</t>
  </si>
  <si>
    <t xml:space="preserve">Ovocie-čerešňa</t>
  </si>
  <si>
    <t xml:space="preserve">18.</t>
  </si>
  <si>
    <t xml:space="preserve">Ovocie-citróny</t>
  </si>
  <si>
    <t xml:space="preserve">19.</t>
  </si>
  <si>
    <t xml:space="preserve">Zelenina-kapustová hlávková nová</t>
  </si>
  <si>
    <t xml:space="preserve">20.</t>
  </si>
  <si>
    <t xml:space="preserve">Zelenina-reďkvička</t>
  </si>
  <si>
    <t xml:space="preserve">21.</t>
  </si>
  <si>
    <t xml:space="preserve">Zelenina-karfiol</t>
  </si>
  <si>
    <t xml:space="preserve">22.</t>
  </si>
  <si>
    <t xml:space="preserve">Zelenina-kapusta hlávková stará</t>
  </si>
  <si>
    <t xml:space="preserve">23.</t>
  </si>
  <si>
    <t xml:space="preserve">Zelenina-mrkva</t>
  </si>
  <si>
    <t xml:space="preserve">24.</t>
  </si>
  <si>
    <t xml:space="preserve">Zelenina-paprika</t>
  </si>
  <si>
    <t xml:space="preserve">25.</t>
  </si>
  <si>
    <t xml:space="preserve">Zelenina-petržlen</t>
  </si>
  <si>
    <t xml:space="preserve">26.</t>
  </si>
  <si>
    <t xml:space="preserve">Zelenina-pór</t>
  </si>
  <si>
    <t xml:space="preserve">27.</t>
  </si>
  <si>
    <t xml:space="preserve">Zelenina-rajčina</t>
  </si>
  <si>
    <t xml:space="preserve">28.</t>
  </si>
  <si>
    <t xml:space="preserve">Zelenina-brokolica</t>
  </si>
  <si>
    <t xml:space="preserve">29.</t>
  </si>
  <si>
    <t xml:space="preserve">Cesnak</t>
  </si>
  <si>
    <t xml:space="preserve">30.</t>
  </si>
  <si>
    <t xml:space="preserve">Zelenina-zeler</t>
  </si>
  <si>
    <t xml:space="preserve">31.</t>
  </si>
  <si>
    <t xml:space="preserve">Zelenina-kaleráb</t>
  </si>
  <si>
    <t xml:space="preserve">32.</t>
  </si>
  <si>
    <t xml:space="preserve">Zelenina-kapusta hlávková červená</t>
  </si>
  <si>
    <t xml:space="preserve">33.</t>
  </si>
  <si>
    <t xml:space="preserve">Zelenina-kel</t>
  </si>
  <si>
    <t xml:space="preserve">34.</t>
  </si>
  <si>
    <t xml:space="preserve">Zelenina-tekvica</t>
  </si>
  <si>
    <t xml:space="preserve">35.</t>
  </si>
  <si>
    <t xml:space="preserve">Zelenina-uhorka šalátová</t>
  </si>
  <si>
    <t xml:space="preserve">36.</t>
  </si>
  <si>
    <t xml:space="preserve">Zelenina-hlávkový šalát</t>
  </si>
  <si>
    <t xml:space="preserve">37.</t>
  </si>
  <si>
    <t xml:space="preserve">Cibuľa-nová</t>
  </si>
  <si>
    <t xml:space="preserve">38.</t>
  </si>
  <si>
    <t xml:space="preserve">Cibuľa-stará</t>
  </si>
  <si>
    <t xml:space="preserve">39.</t>
  </si>
  <si>
    <t xml:space="preserve">Zemiaky staré</t>
  </si>
  <si>
    <t xml:space="preserve">40.</t>
  </si>
  <si>
    <t xml:space="preserve">Zemiaky nové </t>
  </si>
  <si>
    <t xml:space="preserve">Cena spolu za predmet zákazky: </t>
  </si>
  <si>
    <t xml:space="preserve">V…………………………………………</t>
  </si>
  <si>
    <t xml:space="preserve">Dňa…………………………………….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</si>
</sst>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#,##0"/>
    <numFmt numFmtId="167" formatCode="#,##0.0000"/>
  </numFmts>
  <fonts count="6">
    <font>
      <sz val="10"/>
      <name val="Arial CE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name val="Arial"/>
      <family val="2"/>
      <charset val="238"/>
    </font>
    <font>
      <b val="true"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5" activeCellId="0" sqref="K35"/>
    </sheetView>
  </sheetViews>
  <sheetFormatPr defaultColWidth="8.75" defaultRowHeight="12.75" zeroHeight="false" outlineLevelRow="0" outlineLevelCol="0"/>
  <cols>
    <col collapsed="false" customWidth="true" hidden="false" outlineLevel="0" max="1" min="1" style="1" width="18.29"/>
    <col collapsed="false" customWidth="true" hidden="false" outlineLevel="0" max="2" min="2" style="1" width="33.89"/>
    <col collapsed="false" customWidth="true" hidden="false" outlineLevel="0" max="3" min="3" style="2" width="3.86"/>
    <col collapsed="false" customWidth="true" hidden="false" outlineLevel="0" max="4" min="4" style="2" width="12.42"/>
    <col collapsed="false" customWidth="true" hidden="false" outlineLevel="0" max="5" min="5" style="2" width="14.15"/>
    <col collapsed="false" customWidth="true" hidden="false" outlineLevel="0" max="6" min="6" style="2" width="13.29"/>
    <col collapsed="false" customWidth="true" hidden="false" outlineLevel="0" max="7" min="7" style="2" width="14.86"/>
    <col collapsed="false" customWidth="true" hidden="false" outlineLevel="0" max="8" min="8" style="3" width="12.66"/>
    <col collapsed="false" customWidth="true" hidden="false" outlineLevel="0" max="1024" min="1020" style="0" width="11.57"/>
  </cols>
  <sheetData>
    <row r="1" customFormat="false" ht="15" hidden="false" customHeight="false" outlineLevel="0" collapsed="false">
      <c r="A1" s="0"/>
      <c r="B1" s="4" t="s">
        <v>0</v>
      </c>
      <c r="C1" s="5"/>
      <c r="D1" s="5"/>
      <c r="E1" s="6"/>
      <c r="F1" s="6"/>
      <c r="G1" s="6"/>
      <c r="H1" s="7"/>
      <c r="I1" s="8"/>
      <c r="J1" s="8"/>
    </row>
    <row r="2" customFormat="false" ht="15" hidden="false" customHeight="false" outlineLevel="0" collapsed="false">
      <c r="A2" s="4" t="s">
        <v>1</v>
      </c>
      <c r="B2" s="9" t="s">
        <v>2</v>
      </c>
      <c r="C2" s="9"/>
      <c r="D2" s="9"/>
      <c r="E2" s="4"/>
      <c r="F2" s="4"/>
      <c r="G2" s="6"/>
      <c r="H2" s="7"/>
      <c r="I2" s="8"/>
      <c r="J2" s="8"/>
    </row>
    <row r="3" customFormat="false" ht="15" hidden="false" customHeight="false" outlineLevel="0" collapsed="false">
      <c r="A3" s="4" t="s">
        <v>3</v>
      </c>
      <c r="B3" s="4"/>
      <c r="C3" s="6"/>
      <c r="D3" s="6"/>
      <c r="E3" s="6"/>
      <c r="F3" s="6"/>
      <c r="G3" s="6"/>
      <c r="H3" s="7"/>
      <c r="I3" s="8"/>
      <c r="J3" s="8"/>
    </row>
    <row r="4" customFormat="false" ht="15" hidden="false" customHeight="false" outlineLevel="0" collapsed="false">
      <c r="A4" s="4" t="s">
        <v>4</v>
      </c>
      <c r="B4" s="10"/>
      <c r="C4" s="10"/>
      <c r="D4" s="10"/>
      <c r="E4" s="10"/>
      <c r="F4" s="10"/>
      <c r="G4" s="10"/>
      <c r="H4" s="10"/>
      <c r="I4" s="8"/>
      <c r="J4" s="8"/>
    </row>
    <row r="5" customFormat="false" ht="15.75" hidden="false" customHeight="false" outlineLevel="0" collapsed="false">
      <c r="A5" s="9"/>
      <c r="B5" s="9" t="s">
        <v>5</v>
      </c>
      <c r="C5" s="5"/>
      <c r="D5" s="6"/>
      <c r="E5" s="6"/>
      <c r="F5" s="6"/>
      <c r="G5" s="6"/>
      <c r="H5" s="11" t="s">
        <v>6</v>
      </c>
      <c r="I5" s="8"/>
      <c r="J5" s="8"/>
    </row>
    <row r="6" customFormat="false" ht="15.75" hidden="false" customHeight="false" outlineLevel="0" collapsed="false">
      <c r="A6" s="12"/>
      <c r="B6" s="13" t="s">
        <v>7</v>
      </c>
      <c r="C6" s="14"/>
      <c r="D6" s="15" t="s">
        <v>8</v>
      </c>
      <c r="E6" s="16" t="s">
        <v>9</v>
      </c>
      <c r="F6" s="16" t="s">
        <v>9</v>
      </c>
      <c r="G6" s="17" t="s">
        <v>10</v>
      </c>
      <c r="H6" s="18" t="s">
        <v>10</v>
      </c>
      <c r="I6" s="8"/>
      <c r="J6" s="8"/>
    </row>
    <row r="7" customFormat="false" ht="15.75" hidden="false" customHeight="false" outlineLevel="0" collapsed="false">
      <c r="A7" s="19"/>
      <c r="B7" s="13"/>
      <c r="C7" s="20" t="s">
        <v>11</v>
      </c>
      <c r="D7" s="21" t="s">
        <v>12</v>
      </c>
      <c r="E7" s="20" t="s">
        <v>13</v>
      </c>
      <c r="F7" s="20" t="s">
        <v>14</v>
      </c>
      <c r="G7" s="22" t="s">
        <v>15</v>
      </c>
      <c r="H7" s="23" t="s">
        <v>16</v>
      </c>
      <c r="I7" s="8"/>
      <c r="J7" s="8"/>
    </row>
    <row r="8" customFormat="false" ht="15.75" hidden="false" customHeight="false" outlineLevel="0" collapsed="false">
      <c r="A8" s="24" t="s">
        <v>17</v>
      </c>
      <c r="B8" s="25" t="s">
        <v>18</v>
      </c>
      <c r="C8" s="26"/>
      <c r="D8" s="21"/>
      <c r="E8" s="20" t="s">
        <v>19</v>
      </c>
      <c r="F8" s="20" t="s">
        <v>19</v>
      </c>
      <c r="G8" s="22" t="s">
        <v>20</v>
      </c>
      <c r="H8" s="27" t="s">
        <v>19</v>
      </c>
      <c r="I8" s="8"/>
      <c r="J8" s="8"/>
    </row>
    <row r="9" customFormat="false" ht="36.55" hidden="false" customHeight="true" outlineLevel="0" collapsed="false">
      <c r="A9" s="28" t="s">
        <v>21</v>
      </c>
      <c r="B9" s="29" t="s">
        <v>22</v>
      </c>
      <c r="C9" s="30" t="s">
        <v>23</v>
      </c>
      <c r="D9" s="30" t="n">
        <v>480</v>
      </c>
      <c r="E9" s="31" t="n">
        <f aca="false">F9/120%</f>
        <v>0</v>
      </c>
      <c r="F9" s="32" t="n">
        <v>0</v>
      </c>
      <c r="G9" s="33" t="n">
        <f aca="false">D9*E9</f>
        <v>0</v>
      </c>
      <c r="H9" s="34" t="n">
        <f aca="false">D9*F9</f>
        <v>0</v>
      </c>
      <c r="I9" s="8"/>
      <c r="J9" s="8"/>
    </row>
    <row r="10" customFormat="false" ht="36.55" hidden="false" customHeight="true" outlineLevel="0" collapsed="false">
      <c r="A10" s="28" t="s">
        <v>24</v>
      </c>
      <c r="B10" s="29" t="s">
        <v>25</v>
      </c>
      <c r="C10" s="30" t="s">
        <v>23</v>
      </c>
      <c r="D10" s="30" t="n">
        <v>530</v>
      </c>
      <c r="E10" s="31" t="n">
        <f aca="false">F10/120%</f>
        <v>0</v>
      </c>
      <c r="F10" s="32" t="n">
        <v>0</v>
      </c>
      <c r="G10" s="33" t="n">
        <f aca="false">D10*E10</f>
        <v>0</v>
      </c>
      <c r="H10" s="34" t="n">
        <f aca="false">D10*F10</f>
        <v>0</v>
      </c>
      <c r="I10" s="8"/>
      <c r="J10" s="8"/>
    </row>
    <row r="11" customFormat="false" ht="36.55" hidden="false" customHeight="true" outlineLevel="0" collapsed="false">
      <c r="A11" s="28" t="s">
        <v>26</v>
      </c>
      <c r="B11" s="35" t="s">
        <v>27</v>
      </c>
      <c r="C11" s="30" t="s">
        <v>23</v>
      </c>
      <c r="D11" s="30" t="n">
        <v>126</v>
      </c>
      <c r="E11" s="31" t="n">
        <f aca="false">F11/120%</f>
        <v>0</v>
      </c>
      <c r="F11" s="32" t="n">
        <v>0</v>
      </c>
      <c r="G11" s="33" t="n">
        <f aca="false">D11*E11</f>
        <v>0</v>
      </c>
      <c r="H11" s="34" t="n">
        <f aca="false">D11*F11</f>
        <v>0</v>
      </c>
      <c r="I11" s="8"/>
      <c r="J11" s="8"/>
    </row>
    <row r="12" customFormat="false" ht="36.55" hidden="false" customHeight="true" outlineLevel="0" collapsed="false">
      <c r="A12" s="28" t="s">
        <v>28</v>
      </c>
      <c r="B12" s="35" t="s">
        <v>29</v>
      </c>
      <c r="C12" s="30" t="s">
        <v>23</v>
      </c>
      <c r="D12" s="30" t="n">
        <v>45</v>
      </c>
      <c r="E12" s="31" t="n">
        <f aca="false">F12/120%</f>
        <v>0</v>
      </c>
      <c r="F12" s="32" t="n">
        <v>0</v>
      </c>
      <c r="G12" s="33" t="n">
        <f aca="false">D12*E12</f>
        <v>0</v>
      </c>
      <c r="H12" s="34" t="n">
        <f aca="false">D12*F12</f>
        <v>0</v>
      </c>
      <c r="I12" s="8"/>
      <c r="J12" s="8"/>
    </row>
    <row r="13" customFormat="false" ht="36.55" hidden="false" customHeight="true" outlineLevel="0" collapsed="false">
      <c r="A13" s="28" t="s">
        <v>30</v>
      </c>
      <c r="B13" s="29" t="s">
        <v>31</v>
      </c>
      <c r="C13" s="30" t="s">
        <v>23</v>
      </c>
      <c r="D13" s="30" t="n">
        <v>290</v>
      </c>
      <c r="E13" s="31" t="n">
        <f aca="false">F13/120%</f>
        <v>0</v>
      </c>
      <c r="F13" s="32" t="n">
        <v>0</v>
      </c>
      <c r="G13" s="33" t="n">
        <f aca="false">D13*E13</f>
        <v>0</v>
      </c>
      <c r="H13" s="34" t="n">
        <f aca="false">D13*F13</f>
        <v>0</v>
      </c>
      <c r="I13" s="8"/>
      <c r="J13" s="8"/>
    </row>
    <row r="14" customFormat="false" ht="36.55" hidden="false" customHeight="true" outlineLevel="0" collapsed="false">
      <c r="A14" s="28" t="s">
        <v>32</v>
      </c>
      <c r="B14" s="29" t="s">
        <v>33</v>
      </c>
      <c r="C14" s="30" t="s">
        <v>23</v>
      </c>
      <c r="D14" s="30" t="n">
        <v>310</v>
      </c>
      <c r="E14" s="31" t="n">
        <f aca="false">F14/120%</f>
        <v>0</v>
      </c>
      <c r="F14" s="32" t="n">
        <v>0</v>
      </c>
      <c r="G14" s="33" t="n">
        <f aca="false">D14*E14</f>
        <v>0</v>
      </c>
      <c r="H14" s="34" t="n">
        <f aca="false">D14*F14</f>
        <v>0</v>
      </c>
      <c r="I14" s="8"/>
      <c r="J14" s="8"/>
    </row>
    <row r="15" customFormat="false" ht="36.55" hidden="false" customHeight="true" outlineLevel="0" collapsed="false">
      <c r="A15" s="28" t="s">
        <v>34</v>
      </c>
      <c r="B15" s="35" t="s">
        <v>35</v>
      </c>
      <c r="C15" s="30" t="s">
        <v>23</v>
      </c>
      <c r="D15" s="30" t="n">
        <v>1000</v>
      </c>
      <c r="E15" s="31" t="n">
        <f aca="false">F15/120%</f>
        <v>0</v>
      </c>
      <c r="F15" s="32" t="n">
        <v>0</v>
      </c>
      <c r="G15" s="33" t="n">
        <f aca="false">D15*E15</f>
        <v>0</v>
      </c>
      <c r="H15" s="34" t="n">
        <f aca="false">D15*F15</f>
        <v>0</v>
      </c>
      <c r="I15" s="8"/>
      <c r="J15" s="8"/>
    </row>
    <row r="16" customFormat="false" ht="36.55" hidden="false" customHeight="true" outlineLevel="0" collapsed="false">
      <c r="A16" s="36" t="s">
        <v>36</v>
      </c>
      <c r="B16" s="37" t="s">
        <v>37</v>
      </c>
      <c r="C16" s="30" t="s">
        <v>23</v>
      </c>
      <c r="D16" s="30" t="n">
        <v>250</v>
      </c>
      <c r="E16" s="31" t="n">
        <f aca="false">F16/120%</f>
        <v>0</v>
      </c>
      <c r="F16" s="32" t="n">
        <v>0</v>
      </c>
      <c r="G16" s="33" t="n">
        <f aca="false">D16*E16</f>
        <v>0</v>
      </c>
      <c r="H16" s="34" t="n">
        <f aca="false">D16*F16</f>
        <v>0</v>
      </c>
      <c r="I16" s="8"/>
      <c r="J16" s="8"/>
    </row>
    <row r="17" customFormat="false" ht="36.55" hidden="false" customHeight="true" outlineLevel="0" collapsed="false">
      <c r="A17" s="28" t="s">
        <v>38</v>
      </c>
      <c r="B17" s="29" t="s">
        <v>39</v>
      </c>
      <c r="C17" s="30" t="s">
        <v>23</v>
      </c>
      <c r="D17" s="30" t="n">
        <v>48</v>
      </c>
      <c r="E17" s="31" t="n">
        <f aca="false">F17/120%</f>
        <v>0</v>
      </c>
      <c r="F17" s="32" t="n">
        <v>0</v>
      </c>
      <c r="G17" s="33" t="n">
        <f aca="false">D17*E17</f>
        <v>0</v>
      </c>
      <c r="H17" s="34" t="n">
        <f aca="false">D17*F17</f>
        <v>0</v>
      </c>
      <c r="I17" s="8"/>
      <c r="J17" s="8"/>
    </row>
    <row r="18" customFormat="false" ht="36.55" hidden="false" customHeight="true" outlineLevel="0" collapsed="false">
      <c r="A18" s="28" t="s">
        <v>40</v>
      </c>
      <c r="B18" s="35" t="s">
        <v>41</v>
      </c>
      <c r="C18" s="30" t="s">
        <v>23</v>
      </c>
      <c r="D18" s="30" t="n">
        <v>180</v>
      </c>
      <c r="E18" s="31" t="n">
        <f aca="false">F18/120%</f>
        <v>0</v>
      </c>
      <c r="F18" s="32" t="n">
        <v>0</v>
      </c>
      <c r="G18" s="33" t="n">
        <f aca="false">D18*E18</f>
        <v>0</v>
      </c>
      <c r="H18" s="34" t="n">
        <f aca="false">D18*F18</f>
        <v>0</v>
      </c>
      <c r="I18" s="8"/>
      <c r="J18" s="8"/>
    </row>
    <row r="19" customFormat="false" ht="36.55" hidden="false" customHeight="true" outlineLevel="0" collapsed="false">
      <c r="A19" s="28" t="s">
        <v>42</v>
      </c>
      <c r="B19" s="35" t="s">
        <v>43</v>
      </c>
      <c r="C19" s="30" t="s">
        <v>23</v>
      </c>
      <c r="D19" s="30" t="n">
        <v>120</v>
      </c>
      <c r="E19" s="31" t="n">
        <f aca="false">F19/120%</f>
        <v>0</v>
      </c>
      <c r="F19" s="32" t="n">
        <v>0</v>
      </c>
      <c r="G19" s="33" t="n">
        <f aca="false">D19*E19</f>
        <v>0</v>
      </c>
      <c r="H19" s="34" t="n">
        <f aca="false">D19*F19</f>
        <v>0</v>
      </c>
      <c r="I19" s="8"/>
      <c r="J19" s="8"/>
    </row>
    <row r="20" customFormat="false" ht="36.55" hidden="false" customHeight="true" outlineLevel="0" collapsed="false">
      <c r="A20" s="28" t="s">
        <v>44</v>
      </c>
      <c r="B20" s="29" t="s">
        <v>45</v>
      </c>
      <c r="C20" s="30" t="s">
        <v>23</v>
      </c>
      <c r="D20" s="30" t="n">
        <v>42</v>
      </c>
      <c r="E20" s="31" t="n">
        <f aca="false">F20/120%</f>
        <v>0</v>
      </c>
      <c r="F20" s="32" t="n">
        <v>0</v>
      </c>
      <c r="G20" s="33" t="n">
        <f aca="false">D20*E20</f>
        <v>0</v>
      </c>
      <c r="H20" s="34" t="n">
        <f aca="false">D20*F20</f>
        <v>0</v>
      </c>
      <c r="I20" s="8"/>
      <c r="J20" s="8"/>
    </row>
    <row r="21" customFormat="false" ht="36.55" hidden="false" customHeight="true" outlineLevel="0" collapsed="false">
      <c r="A21" s="28" t="s">
        <v>46</v>
      </c>
      <c r="B21" s="29" t="s">
        <v>47</v>
      </c>
      <c r="C21" s="30" t="s">
        <v>23</v>
      </c>
      <c r="D21" s="30" t="n">
        <v>50</v>
      </c>
      <c r="E21" s="31" t="n">
        <f aca="false">F21/120%</f>
        <v>0</v>
      </c>
      <c r="F21" s="32" t="n">
        <v>0</v>
      </c>
      <c r="G21" s="33" t="n">
        <f aca="false">D21*E21</f>
        <v>0</v>
      </c>
      <c r="H21" s="34" t="n">
        <f aca="false">D21*F21</f>
        <v>0</v>
      </c>
      <c r="I21" s="8"/>
      <c r="J21" s="8"/>
    </row>
    <row r="22" customFormat="false" ht="36.55" hidden="false" customHeight="true" outlineLevel="0" collapsed="false">
      <c r="A22" s="28" t="s">
        <v>48</v>
      </c>
      <c r="B22" s="35" t="s">
        <v>49</v>
      </c>
      <c r="C22" s="30" t="s">
        <v>23</v>
      </c>
      <c r="D22" s="30" t="n">
        <v>190</v>
      </c>
      <c r="E22" s="31" t="n">
        <f aca="false">F22/120%</f>
        <v>0</v>
      </c>
      <c r="F22" s="32" t="n">
        <v>0</v>
      </c>
      <c r="G22" s="33" t="n">
        <f aca="false">D22*E22</f>
        <v>0</v>
      </c>
      <c r="H22" s="34" t="n">
        <f aca="false">D22*F22</f>
        <v>0</v>
      </c>
      <c r="I22" s="8"/>
      <c r="J22" s="8"/>
    </row>
    <row r="23" customFormat="false" ht="36.55" hidden="false" customHeight="true" outlineLevel="0" collapsed="false">
      <c r="A23" s="28" t="s">
        <v>50</v>
      </c>
      <c r="B23" s="29" t="s">
        <v>51</v>
      </c>
      <c r="C23" s="30" t="s">
        <v>23</v>
      </c>
      <c r="D23" s="30" t="n">
        <v>22</v>
      </c>
      <c r="E23" s="31" t="n">
        <f aca="false">F23/120%</f>
        <v>0</v>
      </c>
      <c r="F23" s="32" t="n">
        <v>0</v>
      </c>
      <c r="G23" s="33" t="n">
        <f aca="false">D23*E23</f>
        <v>0</v>
      </c>
      <c r="H23" s="34" t="n">
        <f aca="false">D23*F23</f>
        <v>0</v>
      </c>
      <c r="I23" s="8"/>
      <c r="J23" s="8"/>
    </row>
    <row r="24" customFormat="false" ht="36.55" hidden="false" customHeight="true" outlineLevel="0" collapsed="false">
      <c r="A24" s="28" t="s">
        <v>52</v>
      </c>
      <c r="B24" s="29" t="s">
        <v>53</v>
      </c>
      <c r="C24" s="30" t="s">
        <v>23</v>
      </c>
      <c r="D24" s="30" t="n">
        <v>180</v>
      </c>
      <c r="E24" s="31" t="n">
        <f aca="false">F24/120%</f>
        <v>0</v>
      </c>
      <c r="F24" s="32" t="n">
        <v>0</v>
      </c>
      <c r="G24" s="33" t="n">
        <f aca="false">D24*E24</f>
        <v>0</v>
      </c>
      <c r="H24" s="34" t="n">
        <f aca="false">D24*F24</f>
        <v>0</v>
      </c>
      <c r="I24" s="8"/>
      <c r="J24" s="8"/>
    </row>
    <row r="25" customFormat="false" ht="36.55" hidden="false" customHeight="true" outlineLevel="0" collapsed="false">
      <c r="A25" s="28" t="s">
        <v>54</v>
      </c>
      <c r="B25" s="35" t="s">
        <v>55</v>
      </c>
      <c r="C25" s="30" t="s">
        <v>23</v>
      </c>
      <c r="D25" s="30" t="n">
        <v>36</v>
      </c>
      <c r="E25" s="31" t="n">
        <f aca="false">F25/120%</f>
        <v>0</v>
      </c>
      <c r="F25" s="32" t="n">
        <v>0</v>
      </c>
      <c r="G25" s="33" t="n">
        <f aca="false">D25*E25</f>
        <v>0</v>
      </c>
      <c r="H25" s="34" t="n">
        <f aca="false">D25*F25</f>
        <v>0</v>
      </c>
      <c r="I25" s="8"/>
      <c r="J25" s="8"/>
    </row>
    <row r="26" customFormat="false" ht="36.55" hidden="false" customHeight="true" outlineLevel="0" collapsed="false">
      <c r="A26" s="28" t="s">
        <v>56</v>
      </c>
      <c r="B26" s="35" t="s">
        <v>57</v>
      </c>
      <c r="C26" s="30" t="s">
        <v>23</v>
      </c>
      <c r="D26" s="30" t="n">
        <v>85</v>
      </c>
      <c r="E26" s="31" t="n">
        <f aca="false">F26/120%</f>
        <v>0</v>
      </c>
      <c r="F26" s="32" t="n">
        <v>0</v>
      </c>
      <c r="G26" s="33" t="n">
        <f aca="false">D26*E26</f>
        <v>0</v>
      </c>
      <c r="H26" s="34" t="n">
        <f aca="false">D26*F26</f>
        <v>0</v>
      </c>
      <c r="I26" s="8"/>
      <c r="J26" s="8"/>
    </row>
    <row r="27" customFormat="false" ht="36.55" hidden="false" customHeight="true" outlineLevel="0" collapsed="false">
      <c r="A27" s="28" t="s">
        <v>58</v>
      </c>
      <c r="B27" s="35" t="s">
        <v>59</v>
      </c>
      <c r="C27" s="30" t="s">
        <v>23</v>
      </c>
      <c r="D27" s="30" t="n">
        <v>300</v>
      </c>
      <c r="E27" s="31" t="n">
        <f aca="false">F27/120%</f>
        <v>0</v>
      </c>
      <c r="F27" s="32" t="n">
        <v>0</v>
      </c>
      <c r="G27" s="33" t="n">
        <f aca="false">D27*E27</f>
        <v>0</v>
      </c>
      <c r="H27" s="34" t="n">
        <f aca="false">D27*F27</f>
        <v>0</v>
      </c>
      <c r="I27" s="8"/>
      <c r="J27" s="8"/>
    </row>
    <row r="28" customFormat="false" ht="36.55" hidden="false" customHeight="true" outlineLevel="0" collapsed="false">
      <c r="A28" s="28" t="s">
        <v>60</v>
      </c>
      <c r="B28" s="35" t="s">
        <v>61</v>
      </c>
      <c r="C28" s="30" t="s">
        <v>23</v>
      </c>
      <c r="D28" s="30" t="n">
        <v>1</v>
      </c>
      <c r="E28" s="31" t="n">
        <f aca="false">F28/120%</f>
        <v>0</v>
      </c>
      <c r="F28" s="32" t="n">
        <v>0</v>
      </c>
      <c r="G28" s="33" t="n">
        <f aca="false">D28*E28</f>
        <v>0</v>
      </c>
      <c r="H28" s="34" t="n">
        <f aca="false">D28*F28</f>
        <v>0</v>
      </c>
      <c r="I28" s="8"/>
      <c r="J28" s="8"/>
    </row>
    <row r="29" customFormat="false" ht="36.55" hidden="false" customHeight="true" outlineLevel="0" collapsed="false">
      <c r="A29" s="28" t="s">
        <v>62</v>
      </c>
      <c r="B29" s="35" t="s">
        <v>63</v>
      </c>
      <c r="C29" s="30" t="s">
        <v>23</v>
      </c>
      <c r="D29" s="30" t="n">
        <v>170</v>
      </c>
      <c r="E29" s="31" t="n">
        <f aca="false">F29/120%</f>
        <v>0</v>
      </c>
      <c r="F29" s="32" t="n">
        <v>0</v>
      </c>
      <c r="G29" s="33" t="n">
        <f aca="false">D29*E29</f>
        <v>0</v>
      </c>
      <c r="H29" s="34" t="n">
        <f aca="false">D29*F29</f>
        <v>0</v>
      </c>
      <c r="I29" s="8"/>
      <c r="J29" s="8"/>
    </row>
    <row r="30" customFormat="false" ht="36.55" hidden="false" customHeight="true" outlineLevel="0" collapsed="false">
      <c r="A30" s="28" t="s">
        <v>64</v>
      </c>
      <c r="B30" s="35" t="s">
        <v>65</v>
      </c>
      <c r="C30" s="30" t="s">
        <v>23</v>
      </c>
      <c r="D30" s="30" t="n">
        <v>30</v>
      </c>
      <c r="E30" s="31" t="n">
        <f aca="false">F30/120%</f>
        <v>0</v>
      </c>
      <c r="F30" s="32" t="n">
        <v>0</v>
      </c>
      <c r="G30" s="33" t="n">
        <f aca="false">D30*E30</f>
        <v>0</v>
      </c>
      <c r="H30" s="34" t="n">
        <f aca="false">D30*F30</f>
        <v>0</v>
      </c>
      <c r="I30" s="8"/>
      <c r="J30" s="8"/>
    </row>
    <row r="31" customFormat="false" ht="36.55" hidden="false" customHeight="true" outlineLevel="0" collapsed="false">
      <c r="A31" s="28" t="s">
        <v>66</v>
      </c>
      <c r="B31" s="35" t="s">
        <v>67</v>
      </c>
      <c r="C31" s="30" t="s">
        <v>23</v>
      </c>
      <c r="D31" s="30" t="n">
        <v>273</v>
      </c>
      <c r="E31" s="31" t="n">
        <f aca="false">F31/120%</f>
        <v>0</v>
      </c>
      <c r="F31" s="32" t="n">
        <v>0</v>
      </c>
      <c r="G31" s="33" t="n">
        <f aca="false">D31*E31</f>
        <v>0</v>
      </c>
      <c r="H31" s="34" t="n">
        <f aca="false">D31*F31</f>
        <v>0</v>
      </c>
      <c r="I31" s="8"/>
      <c r="J31" s="8"/>
    </row>
    <row r="32" customFormat="false" ht="36.55" hidden="false" customHeight="true" outlineLevel="0" collapsed="false">
      <c r="A32" s="28" t="s">
        <v>68</v>
      </c>
      <c r="B32" s="35" t="s">
        <v>69</v>
      </c>
      <c r="C32" s="30" t="s">
        <v>23</v>
      </c>
      <c r="D32" s="30" t="n">
        <v>89</v>
      </c>
      <c r="E32" s="31" t="n">
        <f aca="false">F32/120%</f>
        <v>0</v>
      </c>
      <c r="F32" s="32" t="n">
        <v>0</v>
      </c>
      <c r="G32" s="33" t="n">
        <f aca="false">D32*E32</f>
        <v>0</v>
      </c>
      <c r="H32" s="34" t="n">
        <f aca="false">D32*F32</f>
        <v>0</v>
      </c>
      <c r="I32" s="8"/>
      <c r="J32" s="8"/>
    </row>
    <row r="33" customFormat="false" ht="36.55" hidden="false" customHeight="true" outlineLevel="0" collapsed="false">
      <c r="A33" s="28" t="s">
        <v>70</v>
      </c>
      <c r="B33" s="35" t="s">
        <v>71</v>
      </c>
      <c r="C33" s="30" t="s">
        <v>23</v>
      </c>
      <c r="D33" s="30" t="n">
        <v>5</v>
      </c>
      <c r="E33" s="31" t="n">
        <f aca="false">F33/120%</f>
        <v>0</v>
      </c>
      <c r="F33" s="32" t="n">
        <v>0</v>
      </c>
      <c r="G33" s="33" t="n">
        <f aca="false">D33*E33</f>
        <v>0</v>
      </c>
      <c r="H33" s="34" t="n">
        <f aca="false">D33*F33</f>
        <v>0</v>
      </c>
      <c r="I33" s="8"/>
      <c r="J33" s="8"/>
    </row>
    <row r="34" customFormat="false" ht="36.55" hidden="false" customHeight="true" outlineLevel="0" collapsed="false">
      <c r="A34" s="28" t="s">
        <v>72</v>
      </c>
      <c r="B34" s="35" t="s">
        <v>73</v>
      </c>
      <c r="C34" s="30" t="s">
        <v>23</v>
      </c>
      <c r="D34" s="30" t="n">
        <v>35</v>
      </c>
      <c r="E34" s="31" t="n">
        <f aca="false">F34/120%</f>
        <v>0</v>
      </c>
      <c r="F34" s="32" t="n">
        <v>0</v>
      </c>
      <c r="G34" s="33" t="n">
        <f aca="false">D34*E34</f>
        <v>0</v>
      </c>
      <c r="H34" s="34" t="n">
        <f aca="false">D34*F34</f>
        <v>0</v>
      </c>
      <c r="I34" s="8"/>
      <c r="J34" s="8"/>
    </row>
    <row r="35" customFormat="false" ht="36.55" hidden="false" customHeight="true" outlineLevel="0" collapsed="false">
      <c r="A35" s="28" t="s">
        <v>74</v>
      </c>
      <c r="B35" s="35" t="s">
        <v>75</v>
      </c>
      <c r="C35" s="30" t="s">
        <v>23</v>
      </c>
      <c r="D35" s="30" t="n">
        <v>620</v>
      </c>
      <c r="E35" s="31" t="n">
        <f aca="false">F35/120%</f>
        <v>0</v>
      </c>
      <c r="F35" s="32" t="n">
        <v>0</v>
      </c>
      <c r="G35" s="33" t="n">
        <f aca="false">D35*E35</f>
        <v>0</v>
      </c>
      <c r="H35" s="34" t="n">
        <f aca="false">D35*F35</f>
        <v>0</v>
      </c>
      <c r="I35" s="8"/>
      <c r="J35" s="8"/>
    </row>
    <row r="36" customFormat="false" ht="36.55" hidden="false" customHeight="true" outlineLevel="0" collapsed="false">
      <c r="A36" s="28" t="s">
        <v>76</v>
      </c>
      <c r="B36" s="35" t="s">
        <v>77</v>
      </c>
      <c r="C36" s="30" t="s">
        <v>23</v>
      </c>
      <c r="D36" s="30" t="n">
        <v>70</v>
      </c>
      <c r="E36" s="31" t="n">
        <f aca="false">F36/120%</f>
        <v>0</v>
      </c>
      <c r="F36" s="32" t="n">
        <v>0</v>
      </c>
      <c r="G36" s="33" t="n">
        <f aca="false">D36*E36</f>
        <v>0</v>
      </c>
      <c r="H36" s="34" t="n">
        <f aca="false">D36*F36</f>
        <v>0</v>
      </c>
      <c r="I36" s="8"/>
      <c r="J36" s="8"/>
    </row>
    <row r="37" customFormat="false" ht="36.55" hidden="false" customHeight="true" outlineLevel="0" collapsed="false">
      <c r="A37" s="28" t="s">
        <v>78</v>
      </c>
      <c r="B37" s="35" t="s">
        <v>79</v>
      </c>
      <c r="C37" s="30" t="s">
        <v>23</v>
      </c>
      <c r="D37" s="30" t="n">
        <v>42</v>
      </c>
      <c r="E37" s="31" t="n">
        <f aca="false">F37/120%</f>
        <v>0</v>
      </c>
      <c r="F37" s="32" t="n">
        <v>0</v>
      </c>
      <c r="G37" s="33" t="n">
        <f aca="false">D37*E37</f>
        <v>0</v>
      </c>
      <c r="H37" s="34" t="n">
        <f aca="false">D37*F37</f>
        <v>0</v>
      </c>
      <c r="I37" s="8"/>
      <c r="J37" s="8"/>
    </row>
    <row r="38" customFormat="false" ht="36.55" hidden="false" customHeight="true" outlineLevel="0" collapsed="false">
      <c r="A38" s="28" t="s">
        <v>80</v>
      </c>
      <c r="B38" s="35" t="s">
        <v>81</v>
      </c>
      <c r="C38" s="30" t="s">
        <v>23</v>
      </c>
      <c r="D38" s="30" t="n">
        <v>76</v>
      </c>
      <c r="E38" s="31" t="n">
        <f aca="false">F38/120%</f>
        <v>0</v>
      </c>
      <c r="F38" s="32" t="n">
        <v>0</v>
      </c>
      <c r="G38" s="33" t="n">
        <f aca="false">D38*E38</f>
        <v>0</v>
      </c>
      <c r="H38" s="34" t="n">
        <f aca="false">D38*F38</f>
        <v>0</v>
      </c>
      <c r="I38" s="8"/>
      <c r="J38" s="8"/>
    </row>
    <row r="39" customFormat="false" ht="36.55" hidden="false" customHeight="true" outlineLevel="0" collapsed="false">
      <c r="A39" s="28" t="s">
        <v>82</v>
      </c>
      <c r="B39" s="35" t="s">
        <v>83</v>
      </c>
      <c r="C39" s="30" t="s">
        <v>23</v>
      </c>
      <c r="D39" s="30" t="n">
        <v>201</v>
      </c>
      <c r="E39" s="31" t="n">
        <f aca="false">F39/120%</f>
        <v>0</v>
      </c>
      <c r="F39" s="32" t="n">
        <v>0</v>
      </c>
      <c r="G39" s="33" t="n">
        <f aca="false">D39*E39</f>
        <v>0</v>
      </c>
      <c r="H39" s="34" t="n">
        <f aca="false">D39*F39</f>
        <v>0</v>
      </c>
      <c r="I39" s="8"/>
      <c r="J39" s="8"/>
    </row>
    <row r="40" customFormat="false" ht="36.55" hidden="false" customHeight="true" outlineLevel="0" collapsed="false">
      <c r="A40" s="28" t="s">
        <v>84</v>
      </c>
      <c r="B40" s="35" t="s">
        <v>85</v>
      </c>
      <c r="C40" s="30" t="s">
        <v>23</v>
      </c>
      <c r="D40" s="30" t="n">
        <v>62</v>
      </c>
      <c r="E40" s="31" t="n">
        <f aca="false">F40/120%</f>
        <v>0</v>
      </c>
      <c r="F40" s="32" t="n">
        <v>0</v>
      </c>
      <c r="G40" s="33" t="n">
        <f aca="false">D40*E40</f>
        <v>0</v>
      </c>
      <c r="H40" s="34" t="n">
        <f aca="false">D40*F40</f>
        <v>0</v>
      </c>
      <c r="I40" s="8"/>
      <c r="J40" s="8"/>
    </row>
    <row r="41" customFormat="false" ht="36.55" hidden="false" customHeight="true" outlineLevel="0" collapsed="false">
      <c r="A41" s="28" t="s">
        <v>86</v>
      </c>
      <c r="B41" s="35" t="s">
        <v>87</v>
      </c>
      <c r="C41" s="30" t="s">
        <v>23</v>
      </c>
      <c r="D41" s="30" t="n">
        <v>46</v>
      </c>
      <c r="E41" s="31" t="n">
        <f aca="false">F41/120%</f>
        <v>0</v>
      </c>
      <c r="F41" s="32" t="n">
        <v>0</v>
      </c>
      <c r="G41" s="33" t="n">
        <f aca="false">D41*E41</f>
        <v>0</v>
      </c>
      <c r="H41" s="34" t="n">
        <f aca="false">D41*F41</f>
        <v>0</v>
      </c>
      <c r="I41" s="8"/>
      <c r="J41" s="8"/>
    </row>
    <row r="42" customFormat="false" ht="36.55" hidden="false" customHeight="true" outlineLevel="0" collapsed="false">
      <c r="A42" s="28" t="s">
        <v>88</v>
      </c>
      <c r="B42" s="35" t="s">
        <v>89</v>
      </c>
      <c r="C42" s="30" t="s">
        <v>23</v>
      </c>
      <c r="D42" s="30" t="n">
        <v>7.6</v>
      </c>
      <c r="E42" s="31" t="n">
        <f aca="false">F42/120%</f>
        <v>0</v>
      </c>
      <c r="F42" s="32" t="n">
        <v>0</v>
      </c>
      <c r="G42" s="33" t="n">
        <f aca="false">D42*E42</f>
        <v>0</v>
      </c>
      <c r="H42" s="34" t="n">
        <f aca="false">D42*F42</f>
        <v>0</v>
      </c>
      <c r="I42" s="8"/>
      <c r="J42" s="8"/>
    </row>
    <row r="43" customFormat="false" ht="36.55" hidden="false" customHeight="true" outlineLevel="0" collapsed="false">
      <c r="A43" s="28" t="s">
        <v>90</v>
      </c>
      <c r="B43" s="35" t="s">
        <v>91</v>
      </c>
      <c r="C43" s="30" t="s">
        <v>23</v>
      </c>
      <c r="D43" s="30" t="n">
        <v>63</v>
      </c>
      <c r="E43" s="31" t="n">
        <f aca="false">F43/120%</f>
        <v>0</v>
      </c>
      <c r="F43" s="32" t="n">
        <v>0</v>
      </c>
      <c r="G43" s="33" t="n">
        <f aca="false">D43*E43</f>
        <v>0</v>
      </c>
      <c r="H43" s="34" t="n">
        <f aca="false">D43*F43</f>
        <v>0</v>
      </c>
      <c r="I43" s="8"/>
      <c r="J43" s="8"/>
    </row>
    <row r="44" customFormat="false" ht="36.55" hidden="false" customHeight="true" outlineLevel="0" collapsed="false">
      <c r="A44" s="28" t="s">
        <v>92</v>
      </c>
      <c r="B44" s="35" t="s">
        <v>93</v>
      </c>
      <c r="C44" s="30" t="s">
        <v>23</v>
      </c>
      <c r="D44" s="30" t="n">
        <v>22</v>
      </c>
      <c r="E44" s="31" t="n">
        <f aca="false">F44/120%</f>
        <v>0</v>
      </c>
      <c r="F44" s="32" t="n">
        <v>0</v>
      </c>
      <c r="G44" s="33" t="n">
        <f aca="false">D44*E44</f>
        <v>0</v>
      </c>
      <c r="H44" s="34" t="n">
        <f aca="false">D44*F44</f>
        <v>0</v>
      </c>
      <c r="I44" s="8"/>
      <c r="J44" s="8"/>
    </row>
    <row r="45" customFormat="false" ht="36.55" hidden="false" customHeight="true" outlineLevel="0" collapsed="false">
      <c r="A45" s="28" t="s">
        <v>94</v>
      </c>
      <c r="B45" s="29" t="s">
        <v>95</v>
      </c>
      <c r="C45" s="30" t="s">
        <v>23</v>
      </c>
      <c r="D45" s="30" t="n">
        <v>60</v>
      </c>
      <c r="E45" s="31" t="n">
        <f aca="false">F45/120%</f>
        <v>0</v>
      </c>
      <c r="F45" s="32" t="n">
        <v>0</v>
      </c>
      <c r="G45" s="33" t="n">
        <f aca="false">D45*E45</f>
        <v>0</v>
      </c>
      <c r="H45" s="34" t="n">
        <f aca="false">D45*F45</f>
        <v>0</v>
      </c>
      <c r="I45" s="8"/>
      <c r="J45" s="8"/>
    </row>
    <row r="46" customFormat="false" ht="36.55" hidden="false" customHeight="true" outlineLevel="0" collapsed="false">
      <c r="A46" s="28" t="s">
        <v>96</v>
      </c>
      <c r="B46" s="29" t="s">
        <v>97</v>
      </c>
      <c r="C46" s="30" t="s">
        <v>23</v>
      </c>
      <c r="D46" s="30" t="n">
        <v>330</v>
      </c>
      <c r="E46" s="31" t="n">
        <f aca="false">F46/120%</f>
        <v>0</v>
      </c>
      <c r="F46" s="32" t="n">
        <v>0</v>
      </c>
      <c r="G46" s="33" t="n">
        <f aca="false">D46*E46</f>
        <v>0</v>
      </c>
      <c r="H46" s="34" t="n">
        <f aca="false">D46*F46</f>
        <v>0</v>
      </c>
      <c r="I46" s="8"/>
      <c r="J46" s="8"/>
    </row>
    <row r="47" customFormat="false" ht="36.55" hidden="false" customHeight="true" outlineLevel="0" collapsed="false">
      <c r="A47" s="28" t="s">
        <v>98</v>
      </c>
      <c r="B47" s="35" t="s">
        <v>99</v>
      </c>
      <c r="C47" s="30" t="s">
        <v>23</v>
      </c>
      <c r="D47" s="30" t="n">
        <v>2830</v>
      </c>
      <c r="E47" s="31" t="n">
        <f aca="false">F47/120%</f>
        <v>0</v>
      </c>
      <c r="F47" s="32" t="n">
        <v>0</v>
      </c>
      <c r="G47" s="33" t="n">
        <f aca="false">D47*E47</f>
        <v>0</v>
      </c>
      <c r="H47" s="34" t="n">
        <f aca="false">D47*F47</f>
        <v>0</v>
      </c>
      <c r="I47" s="8"/>
      <c r="J47" s="8"/>
    </row>
    <row r="48" customFormat="false" ht="36.55" hidden="false" customHeight="true" outlineLevel="0" collapsed="false">
      <c r="A48" s="28" t="s">
        <v>100</v>
      </c>
      <c r="B48" s="35" t="s">
        <v>101</v>
      </c>
      <c r="C48" s="30" t="s">
        <v>23</v>
      </c>
      <c r="D48" s="30" t="n">
        <v>2900</v>
      </c>
      <c r="E48" s="31" t="n">
        <f aca="false">F48/120%</f>
        <v>0</v>
      </c>
      <c r="F48" s="32" t="n">
        <v>0</v>
      </c>
      <c r="G48" s="33" t="n">
        <f aca="false">D48*E48</f>
        <v>0</v>
      </c>
      <c r="H48" s="34" t="n">
        <f aca="false">D48*F48</f>
        <v>0</v>
      </c>
      <c r="I48" s="8"/>
      <c r="J48" s="8"/>
    </row>
    <row r="49" customFormat="false" ht="36.55" hidden="false" customHeight="true" outlineLevel="0" collapsed="false">
      <c r="A49" s="28"/>
      <c r="B49" s="35"/>
      <c r="C49" s="30"/>
      <c r="D49" s="30"/>
      <c r="E49" s="31"/>
      <c r="F49" s="33"/>
      <c r="G49" s="33"/>
      <c r="H49" s="34"/>
      <c r="I49" s="8"/>
      <c r="J49" s="8"/>
    </row>
    <row r="50" customFormat="false" ht="36.55" hidden="false" customHeight="true" outlineLevel="0" collapsed="false">
      <c r="A50" s="38"/>
      <c r="B50" s="35"/>
      <c r="C50" s="30"/>
      <c r="D50" s="30"/>
      <c r="E50" s="31"/>
      <c r="F50" s="33"/>
      <c r="G50" s="33"/>
      <c r="H50" s="34" t="n">
        <f aca="false">SUM(H9:H49)</f>
        <v>0</v>
      </c>
      <c r="I50" s="8"/>
      <c r="J50" s="8"/>
    </row>
    <row r="51" customFormat="false" ht="36.55" hidden="false" customHeight="true" outlineLevel="0" collapsed="false">
      <c r="A51" s="38"/>
      <c r="B51" s="35"/>
      <c r="C51" s="30"/>
      <c r="D51" s="30"/>
      <c r="E51" s="31"/>
      <c r="F51" s="33"/>
      <c r="G51" s="33"/>
      <c r="H51" s="34"/>
      <c r="I51" s="8"/>
      <c r="J51" s="8"/>
    </row>
    <row r="52" customFormat="false" ht="36.55" hidden="false" customHeight="true" outlineLevel="0" collapsed="false">
      <c r="A52" s="39"/>
      <c r="B52" s="40" t="s">
        <v>102</v>
      </c>
      <c r="C52" s="41"/>
      <c r="D52" s="42"/>
      <c r="E52" s="43"/>
      <c r="F52" s="43"/>
      <c r="G52" s="44"/>
      <c r="H52" s="45"/>
      <c r="I52" s="8"/>
      <c r="J52" s="8"/>
    </row>
    <row r="53" customFormat="false" ht="15.75" hidden="false" customHeight="false" outlineLevel="0" collapsed="false">
      <c r="A53" s="25"/>
      <c r="B53" s="25"/>
      <c r="C53" s="46"/>
      <c r="D53" s="46"/>
      <c r="E53" s="46"/>
      <c r="F53" s="46"/>
      <c r="G53" s="46"/>
      <c r="H53" s="47"/>
      <c r="I53" s="8"/>
      <c r="J53" s="8"/>
    </row>
    <row r="54" customFormat="false" ht="15.75" hidden="false" customHeight="false" outlineLevel="0" collapsed="false">
      <c r="A54" s="25"/>
      <c r="B54" s="25"/>
      <c r="C54" s="46"/>
      <c r="D54" s="46"/>
      <c r="E54" s="46"/>
      <c r="F54" s="46"/>
      <c r="G54" s="46"/>
      <c r="H54" s="47"/>
      <c r="I54" s="8"/>
      <c r="J54" s="8"/>
    </row>
    <row r="55" customFormat="false" ht="15" hidden="false" customHeight="false" outlineLevel="0" collapsed="false">
      <c r="A55" s="10"/>
      <c r="B55" s="10" t="s">
        <v>103</v>
      </c>
      <c r="C55" s="46"/>
      <c r="D55" s="46"/>
      <c r="E55" s="46"/>
      <c r="F55" s="46"/>
      <c r="G55" s="46"/>
      <c r="H55" s="47"/>
      <c r="I55" s="8"/>
      <c r="J55" s="8"/>
    </row>
    <row r="56" customFormat="false" ht="15" hidden="false" customHeight="false" outlineLevel="0" collapsed="false">
      <c r="A56" s="4"/>
      <c r="B56" s="4"/>
      <c r="C56" s="6"/>
      <c r="D56" s="6"/>
      <c r="E56" s="6"/>
      <c r="F56" s="6"/>
      <c r="G56" s="6"/>
      <c r="H56" s="7"/>
      <c r="I56" s="8"/>
      <c r="J56" s="8"/>
    </row>
    <row r="57" customFormat="false" ht="15" hidden="false" customHeight="false" outlineLevel="0" collapsed="false">
      <c r="A57" s="4"/>
      <c r="B57" s="4" t="s">
        <v>104</v>
      </c>
      <c r="C57" s="6"/>
      <c r="D57" s="6"/>
      <c r="E57" s="6"/>
      <c r="F57" s="6"/>
      <c r="G57" s="6"/>
      <c r="H57" s="7"/>
      <c r="I57" s="8"/>
      <c r="J57" s="8"/>
    </row>
    <row r="58" customFormat="false" ht="9.75" hidden="false" customHeight="true" outlineLevel="0" collapsed="false">
      <c r="A58" s="4"/>
      <c r="B58" s="4"/>
      <c r="C58" s="6"/>
      <c r="D58" s="6"/>
      <c r="E58" s="6"/>
      <c r="F58" s="6"/>
      <c r="G58" s="6"/>
      <c r="H58" s="7"/>
      <c r="I58" s="8"/>
      <c r="J58" s="8"/>
    </row>
    <row r="59" customFormat="false" ht="15" hidden="false" customHeight="false" outlineLevel="0" collapsed="false">
      <c r="A59" s="4"/>
      <c r="B59" s="4"/>
      <c r="C59" s="6"/>
      <c r="D59" s="6"/>
      <c r="E59" s="6"/>
      <c r="F59" s="6"/>
      <c r="G59" s="6"/>
      <c r="H59" s="7"/>
      <c r="I59" s="8"/>
      <c r="J59" s="8"/>
    </row>
    <row r="60" customFormat="false" ht="15" hidden="false" customHeight="false" outlineLevel="0" collapsed="false">
      <c r="A60" s="4"/>
      <c r="B60" s="4"/>
      <c r="C60" s="6"/>
      <c r="D60" s="6"/>
      <c r="E60" s="6"/>
      <c r="F60" s="6"/>
      <c r="G60" s="6"/>
      <c r="H60" s="7"/>
      <c r="I60" s="8"/>
      <c r="J60" s="8"/>
    </row>
    <row r="61" customFormat="false" ht="15" hidden="false" customHeight="false" outlineLevel="0" collapsed="false">
      <c r="A61" s="4"/>
      <c r="B61" s="4"/>
      <c r="C61" s="6"/>
      <c r="D61" s="6"/>
      <c r="E61" s="6"/>
      <c r="F61" s="6"/>
      <c r="G61" s="6"/>
      <c r="H61" s="7"/>
      <c r="I61" s="8"/>
      <c r="J61" s="8"/>
    </row>
    <row r="62" customFormat="false" ht="15" hidden="false" customHeight="false" outlineLevel="0" collapsed="false">
      <c r="A62" s="4"/>
      <c r="B62" s="4"/>
      <c r="C62" s="6"/>
      <c r="D62" s="6"/>
      <c r="E62" s="6"/>
      <c r="F62" s="6"/>
      <c r="G62" s="6"/>
      <c r="H62" s="7"/>
      <c r="I62" s="8"/>
      <c r="J62" s="8"/>
    </row>
    <row r="63" customFormat="false" ht="15" hidden="false" customHeight="false" outlineLevel="0" collapsed="false">
      <c r="A63" s="4"/>
      <c r="B63" s="4"/>
      <c r="C63" s="6"/>
      <c r="D63" s="6"/>
      <c r="E63" s="6"/>
      <c r="F63" s="6"/>
      <c r="G63" s="6"/>
      <c r="H63" s="7"/>
      <c r="I63" s="8"/>
      <c r="J63" s="8"/>
    </row>
    <row r="64" customFormat="false" ht="15" hidden="false" customHeight="false" outlineLevel="0" collapsed="false">
      <c r="A64" s="4"/>
      <c r="B64" s="4"/>
      <c r="C64" s="6"/>
      <c r="D64" s="6"/>
      <c r="E64" s="6"/>
      <c r="F64" s="6"/>
      <c r="G64" s="6"/>
      <c r="H64" s="7"/>
      <c r="I64" s="8"/>
      <c r="J64" s="8"/>
    </row>
    <row r="65" customFormat="false" ht="15" hidden="false" customHeight="false" outlineLevel="0" collapsed="false">
      <c r="A65" s="4"/>
      <c r="B65" s="4"/>
      <c r="C65" s="6"/>
      <c r="D65" s="6"/>
      <c r="E65" s="6"/>
      <c r="F65" s="6"/>
      <c r="G65" s="6"/>
      <c r="H65" s="7"/>
      <c r="I65" s="8"/>
      <c r="J65" s="8"/>
    </row>
    <row r="66" customFormat="false" ht="15" hidden="false" customHeight="false" outlineLevel="0" collapsed="false">
      <c r="A66" s="4"/>
      <c r="B66" s="4"/>
      <c r="C66" s="6"/>
      <c r="D66" s="6"/>
      <c r="E66" s="6"/>
      <c r="F66" s="6"/>
      <c r="G66" s="6"/>
      <c r="H66" s="7"/>
      <c r="I66" s="8"/>
      <c r="J66" s="8"/>
    </row>
    <row r="67" customFormat="false" ht="15" hidden="false" customHeight="false" outlineLevel="0" collapsed="false">
      <c r="A67" s="4"/>
      <c r="B67" s="4"/>
      <c r="C67" s="6"/>
      <c r="D67" s="6"/>
      <c r="E67" s="6"/>
      <c r="F67" s="6"/>
      <c r="G67" s="6"/>
      <c r="H67" s="7"/>
      <c r="I67" s="8"/>
      <c r="J67" s="8"/>
    </row>
    <row r="68" customFormat="false" ht="15" hidden="false" customHeight="false" outlineLevel="0" collapsed="false">
      <c r="A68" s="4"/>
      <c r="B68" s="4"/>
      <c r="C68" s="6"/>
      <c r="D68" s="6"/>
      <c r="E68" s="6"/>
      <c r="F68" s="6"/>
      <c r="G68" s="6"/>
      <c r="H68" s="7"/>
      <c r="I68" s="8"/>
      <c r="J68" s="8"/>
    </row>
    <row r="69" customFormat="false" ht="15" hidden="false" customHeight="false" outlineLevel="0" collapsed="false">
      <c r="A69" s="4"/>
      <c r="B69" s="4"/>
      <c r="C69" s="6"/>
      <c r="D69" s="6"/>
      <c r="E69" s="6"/>
      <c r="F69" s="6"/>
      <c r="G69" s="6"/>
      <c r="H69" s="7"/>
      <c r="I69" s="8"/>
      <c r="J69" s="8"/>
    </row>
    <row r="70" customFormat="false" ht="15" hidden="false" customHeight="false" outlineLevel="0" collapsed="false">
      <c r="A70" s="4"/>
      <c r="B70" s="4"/>
      <c r="C70" s="6"/>
      <c r="D70" s="6"/>
      <c r="E70" s="6"/>
      <c r="F70" s="6"/>
      <c r="G70" s="6"/>
      <c r="H70" s="7"/>
      <c r="I70" s="8"/>
      <c r="J70" s="8"/>
    </row>
    <row r="71" customFormat="false" ht="15" hidden="false" customHeight="false" outlineLevel="0" collapsed="false">
      <c r="A71" s="4"/>
      <c r="B71" s="4"/>
      <c r="C71" s="6"/>
      <c r="D71" s="6"/>
      <c r="E71" s="6"/>
      <c r="F71" s="6"/>
      <c r="G71" s="6"/>
      <c r="H71" s="7"/>
      <c r="I71" s="8"/>
      <c r="J71" s="8"/>
    </row>
    <row r="72" customFormat="false" ht="15" hidden="false" customHeight="false" outlineLevel="0" collapsed="false">
      <c r="A72" s="4"/>
      <c r="B72" s="4"/>
      <c r="C72" s="6"/>
      <c r="D72" s="6"/>
      <c r="E72" s="6"/>
      <c r="F72" s="6"/>
      <c r="G72" s="6"/>
      <c r="H72" s="7"/>
      <c r="I72" s="8"/>
      <c r="J72" s="8"/>
    </row>
    <row r="73" customFormat="false" ht="15" hidden="false" customHeight="false" outlineLevel="0" collapsed="false">
      <c r="A73" s="4"/>
      <c r="B73" s="4"/>
      <c r="C73" s="6"/>
      <c r="D73" s="6"/>
      <c r="E73" s="6"/>
      <c r="F73" s="6"/>
      <c r="G73" s="6"/>
      <c r="H73" s="7"/>
      <c r="I73" s="8"/>
      <c r="J73" s="8"/>
    </row>
    <row r="74" customFormat="false" ht="15" hidden="false" customHeight="false" outlineLevel="0" collapsed="false">
      <c r="A74" s="4"/>
      <c r="B74" s="4"/>
      <c r="C74" s="6"/>
      <c r="D74" s="6"/>
      <c r="E74" s="6"/>
      <c r="F74" s="6"/>
      <c r="G74" s="6"/>
      <c r="H74" s="7"/>
      <c r="I74" s="8"/>
      <c r="J74" s="8"/>
    </row>
    <row r="75" customFormat="false" ht="15" hidden="false" customHeight="false" outlineLevel="0" collapsed="false">
      <c r="A75" s="4"/>
      <c r="B75" s="4"/>
      <c r="C75" s="6"/>
      <c r="D75" s="6"/>
      <c r="E75" s="6"/>
      <c r="F75" s="6"/>
      <c r="G75" s="6"/>
      <c r="H75" s="7"/>
      <c r="I75" s="8"/>
      <c r="J75" s="8"/>
    </row>
    <row r="76" customFormat="false" ht="15" hidden="false" customHeight="false" outlineLevel="0" collapsed="false">
      <c r="A76" s="4"/>
      <c r="B76" s="4"/>
      <c r="C76" s="6"/>
      <c r="D76" s="6"/>
      <c r="E76" s="6"/>
      <c r="F76" s="6"/>
      <c r="G76" s="6"/>
      <c r="H76" s="7"/>
      <c r="I76" s="8"/>
      <c r="J76" s="8"/>
    </row>
    <row r="77" customFormat="false" ht="15" hidden="false" customHeight="false" outlineLevel="0" collapsed="false">
      <c r="A77" s="4"/>
      <c r="B77" s="4"/>
      <c r="C77" s="6"/>
      <c r="D77" s="6"/>
      <c r="E77" s="6"/>
      <c r="F77" s="6"/>
      <c r="G77" s="6"/>
      <c r="H77" s="7"/>
      <c r="I77" s="8"/>
      <c r="J77" s="8"/>
    </row>
    <row r="78" customFormat="false" ht="15" hidden="false" customHeight="false" outlineLevel="0" collapsed="false">
      <c r="A78" s="4"/>
      <c r="B78" s="4"/>
      <c r="C78" s="6"/>
      <c r="D78" s="6"/>
      <c r="E78" s="6"/>
      <c r="F78" s="6"/>
      <c r="G78" s="6"/>
      <c r="H78" s="7"/>
      <c r="I78" s="8"/>
      <c r="J78" s="8"/>
    </row>
    <row r="79" customFormat="false" ht="15" hidden="false" customHeight="false" outlineLevel="0" collapsed="false">
      <c r="A79" s="4"/>
      <c r="B79" s="4"/>
      <c r="C79" s="6"/>
      <c r="D79" s="6"/>
      <c r="E79" s="6"/>
      <c r="F79" s="6"/>
      <c r="G79" s="6"/>
      <c r="H79" s="7"/>
      <c r="I79" s="8"/>
      <c r="J79" s="8"/>
    </row>
    <row r="80" customFormat="false" ht="15" hidden="false" customHeight="false" outlineLevel="0" collapsed="false">
      <c r="A80" s="4"/>
      <c r="B80" s="4"/>
      <c r="C80" s="6"/>
      <c r="D80" s="6"/>
      <c r="E80" s="6"/>
      <c r="F80" s="6"/>
      <c r="G80" s="6"/>
      <c r="H80" s="7"/>
      <c r="I80" s="8"/>
      <c r="J80" s="8"/>
    </row>
    <row r="81" customFormat="false" ht="15" hidden="false" customHeight="false" outlineLevel="0" collapsed="false">
      <c r="A81" s="4"/>
      <c r="B81" s="4"/>
      <c r="C81" s="6"/>
      <c r="D81" s="6"/>
      <c r="E81" s="6"/>
      <c r="F81" s="6"/>
      <c r="G81" s="6"/>
      <c r="H81" s="7"/>
      <c r="I81" s="8"/>
      <c r="J81" s="8"/>
    </row>
    <row r="82" customFormat="false" ht="15" hidden="false" customHeight="false" outlineLevel="0" collapsed="false">
      <c r="A82" s="4"/>
      <c r="B82" s="4"/>
      <c r="C82" s="6"/>
      <c r="D82" s="6"/>
      <c r="E82" s="6"/>
      <c r="F82" s="6"/>
      <c r="G82" s="6"/>
      <c r="H82" s="7"/>
      <c r="I82" s="8"/>
      <c r="J82" s="8"/>
    </row>
    <row r="83" customFormat="false" ht="15" hidden="false" customHeight="false" outlineLevel="0" collapsed="false">
      <c r="A83" s="4"/>
      <c r="B83" s="4"/>
      <c r="C83" s="6"/>
      <c r="D83" s="6"/>
      <c r="E83" s="6"/>
      <c r="F83" s="6"/>
      <c r="G83" s="6"/>
      <c r="H83" s="7"/>
      <c r="I83" s="8"/>
      <c r="J83" s="8"/>
    </row>
    <row r="84" customFormat="false" ht="15" hidden="false" customHeight="false" outlineLevel="0" collapsed="false">
      <c r="A84" s="4"/>
      <c r="B84" s="4"/>
      <c r="C84" s="6"/>
      <c r="D84" s="6"/>
      <c r="E84" s="6"/>
      <c r="F84" s="6"/>
      <c r="G84" s="6"/>
      <c r="H84" s="7"/>
      <c r="I84" s="8"/>
      <c r="J84" s="8"/>
    </row>
    <row r="88" customFormat="false" ht="12.75" hidden="false" customHeight="false" outlineLevel="0" collapsed="false">
      <c r="A88" s="48"/>
      <c r="B88" s="48"/>
      <c r="C88" s="49"/>
      <c r="D88" s="49"/>
      <c r="E88" s="49"/>
      <c r="F88" s="49"/>
      <c r="G88" s="49"/>
      <c r="H88" s="50"/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6:B7"/>
  </mergeCells>
  <printOptions headings="false" gridLines="false" gridLinesSet="true" horizontalCentered="false" verticalCentered="false"/>
  <pageMargins left="0.275694444444444" right="0.196527777777778" top="0.39375" bottom="0.196527777777778" header="0.157638888888889" footer="0.511805555555555"/>
  <pageSetup paperSize="9" scale="79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&amp;CStrana 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238</TotalTime>
  <Application>LibreOffice/6.4.0.3$Windows_X86_64 LibreOffice_project/b0a288ab3d2d4774cb44b62f04d5d28733ac6df8</Application>
  <Company>dd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2005-02-17T10:43:13Z</dcterms:created>
  <dc:creator>Eva</dc:creator>
  <dc:description/>
  <dc:language>sk-SK</dc:language>
  <cp:lastModifiedBy/>
  <cp:lastPrinted>2020-05-06T11:09:48Z</cp:lastPrinted>
  <dcterms:modified xsi:type="dcterms:W3CDTF">2020-05-06T11:09:55Z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dd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